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Rīgas apkaimju ekspedīcijas\Bolderāja\"/>
    </mc:Choice>
  </mc:AlternateContent>
  <xr:revisionPtr revIDLastSave="0" documentId="13_ncr:1_{FA548F87-9FB8-430B-8478-CBC66384E326}" xr6:coauthVersionLast="45" xr6:coauthVersionMax="45" xr10:uidLastSave="{00000000-0000-0000-0000-000000000000}"/>
  <bookViews>
    <workbookView xWindow="-110" yWindow="-110" windowWidth="19420" windowHeight="10420" xr2:uid="{D4679037-343A-4D95-A054-30850CC6AF7E}"/>
  </bookViews>
  <sheets>
    <sheet name="Kopējie " sheetId="1" r:id="rId1"/>
    <sheet name="Vietas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X4" i="2"/>
  <c r="H4" i="2"/>
  <c r="X11" i="2"/>
  <c r="H11" i="2"/>
  <c r="X8" i="2"/>
  <c r="H8" i="2"/>
  <c r="X6" i="2"/>
  <c r="H6" i="2"/>
  <c r="X7" i="2"/>
  <c r="H7" i="2"/>
  <c r="X13" i="2"/>
  <c r="H13" i="2"/>
  <c r="X10" i="2"/>
  <c r="H10" i="2"/>
  <c r="X12" i="2"/>
  <c r="H12" i="2"/>
  <c r="X3" i="2"/>
  <c r="H3" i="2"/>
  <c r="X14" i="2"/>
  <c r="H14" i="2"/>
  <c r="X5" i="2"/>
  <c r="H5" i="2"/>
  <c r="X9" i="2"/>
  <c r="H9" i="2"/>
  <c r="V3" i="1"/>
  <c r="V4" i="1"/>
  <c r="V5" i="1"/>
  <c r="V7" i="1"/>
  <c r="V8" i="1"/>
  <c r="V9" i="1"/>
  <c r="V10" i="1"/>
  <c r="V11" i="1"/>
  <c r="V12" i="1"/>
  <c r="V13" i="1"/>
  <c r="V14" i="1"/>
  <c r="V6" i="1"/>
  <c r="F4" i="1"/>
  <c r="F5" i="1"/>
  <c r="F6" i="1"/>
  <c r="F7" i="1"/>
  <c r="F8" i="1"/>
  <c r="F9" i="1"/>
  <c r="F10" i="1"/>
  <c r="F11" i="1"/>
  <c r="F12" i="1"/>
  <c r="F13" i="1"/>
  <c r="F14" i="1"/>
  <c r="F3" i="1"/>
  <c r="C15" i="1"/>
</calcChain>
</file>

<file path=xl/sharedStrings.xml><?xml version="1.0" encoding="utf-8"?>
<sst xmlns="http://schemas.openxmlformats.org/spreadsheetml/2006/main" count="107" uniqueCount="49">
  <si>
    <t xml:space="preserve">Komandas nosaukums </t>
  </si>
  <si>
    <t>Ezīši</t>
  </si>
  <si>
    <t>#kaimiņubūšana</t>
  </si>
  <si>
    <t>SJL</t>
  </si>
  <si>
    <t>Space Penguins</t>
  </si>
  <si>
    <t>Iesācēji</t>
  </si>
  <si>
    <t>Disciplīna</t>
  </si>
  <si>
    <t>Straujās bites</t>
  </si>
  <si>
    <t>SLK RELOADED</t>
  </si>
  <si>
    <t>Sapnīši</t>
  </si>
  <si>
    <t>Imanta-Saulkrasti</t>
  </si>
  <si>
    <t>Bļoda</t>
  </si>
  <si>
    <t xml:space="preserve">Līgums </t>
  </si>
  <si>
    <t xml:space="preserve">Cilvēku skits </t>
  </si>
  <si>
    <t>x</t>
  </si>
  <si>
    <t xml:space="preserve">Seski </t>
  </si>
  <si>
    <t xml:space="preserve">Starta laiks </t>
  </si>
  <si>
    <t xml:space="preserve">Finiša laiks </t>
  </si>
  <si>
    <t xml:space="preserve">Kopējais laiks </t>
  </si>
  <si>
    <t xml:space="preserve">Soda punkti </t>
  </si>
  <si>
    <t xml:space="preserve">Ar Lindu </t>
  </si>
  <si>
    <t xml:space="preserve">Ar melnbaltu kaķi </t>
  </si>
  <si>
    <t xml:space="preserve">Vannā </t>
  </si>
  <si>
    <t xml:space="preserve">Zem tilta </t>
  </si>
  <si>
    <t xml:space="preserve">Ar jahtām fonā </t>
  </si>
  <si>
    <t xml:space="preserve">Ar citu komandu </t>
  </si>
  <si>
    <t xml:space="preserve">Ar kartupeli </t>
  </si>
  <si>
    <t xml:space="preserve">Ar 3.autobusu </t>
  </si>
  <si>
    <t xml:space="preserve">Ar makšķernieku </t>
  </si>
  <si>
    <t xml:space="preserve">Iejūtoties Bolderājieša ādā </t>
  </si>
  <si>
    <t xml:space="preserve">Latvijas ekspedīcijas fotogrāfiju uzdevums </t>
  </si>
  <si>
    <t xml:space="preserve">Maršruts </t>
  </si>
  <si>
    <t xml:space="preserve">Talkošana </t>
  </si>
  <si>
    <t xml:space="preserve">KP </t>
  </si>
  <si>
    <t xml:space="preserve">KP kļūdas </t>
  </si>
  <si>
    <t>KOPĀ</t>
  </si>
  <si>
    <t xml:space="preserve">Vieta </t>
  </si>
  <si>
    <t xml:space="preserve">1. </t>
  </si>
  <si>
    <t>2.</t>
  </si>
  <si>
    <t>3.</t>
  </si>
  <si>
    <t>4.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</si>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</sst>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2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0"/>
      <color theme="1"/>
      <name val="Arial"/>
      <family val="2"/>
      <charset val="186"/>
    </font>
    <font>
      <b/>
      <sz val="11"/>
      <color theme="2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1" fillId="0" borderId="8" xfId="0" applyNumberFormat="1" applyFont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/>
    <xf numFmtId="20" fontId="3" fillId="0" borderId="13" xfId="0" applyNumberFormat="1" applyFont="1" applyBorder="1" applyAlignment="1">
      <alignment horizontal="center" vertical="center"/>
    </xf>
    <xf numFmtId="20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5C2CA-AC0B-4589-942D-F492A5CE7022}">
  <dimension ref="A1:V15"/>
  <sheetViews>
    <sheetView tabSelected="1" zoomScale="80" zoomScaleNormal="80" workbookViewId="0">
      <selection activeCell="J20" sqref="J20"/>
    </sheetView>
  </sheetViews>
  <sheetFormatPr defaultRowHeight="14.5" x14ac:dyDescent="0.35"/>
  <cols>
    <col min="1" max="1" width="16.54296875" style="70" customWidth="1"/>
    <col min="4" max="4" width="8.7265625" style="3"/>
    <col min="6" max="6" width="8.7265625" style="64"/>
    <col min="22" max="22" width="8.7265625" style="64"/>
  </cols>
  <sheetData>
    <row r="1" spans="1:22" ht="15" thickBot="1" x14ac:dyDescent="0.4">
      <c r="H1" s="61" t="s">
        <v>30</v>
      </c>
      <c r="I1" s="62"/>
      <c r="J1" s="62"/>
      <c r="K1" s="62"/>
      <c r="L1" s="62"/>
      <c r="M1" s="62"/>
      <c r="N1" s="62"/>
      <c r="O1" s="62"/>
      <c r="P1" s="62"/>
      <c r="Q1" s="63"/>
    </row>
    <row r="2" spans="1:22" s="2" customFormat="1" ht="29.5" thickBot="1" x14ac:dyDescent="0.4">
      <c r="A2" s="71" t="s">
        <v>0</v>
      </c>
      <c r="B2" s="9" t="s">
        <v>12</v>
      </c>
      <c r="C2" s="10" t="s">
        <v>13</v>
      </c>
      <c r="D2" s="8" t="s">
        <v>16</v>
      </c>
      <c r="E2" s="9" t="s">
        <v>17</v>
      </c>
      <c r="F2" s="18" t="s">
        <v>18</v>
      </c>
      <c r="G2" s="10" t="s">
        <v>19</v>
      </c>
      <c r="H2" s="11" t="s">
        <v>20</v>
      </c>
      <c r="I2" s="12" t="s">
        <v>21</v>
      </c>
      <c r="J2" s="12" t="s">
        <v>22</v>
      </c>
      <c r="K2" s="12" t="s">
        <v>23</v>
      </c>
      <c r="L2" s="12" t="s">
        <v>24</v>
      </c>
      <c r="M2" s="12" t="s">
        <v>25</v>
      </c>
      <c r="N2" s="12" t="s">
        <v>26</v>
      </c>
      <c r="O2" s="12" t="s">
        <v>27</v>
      </c>
      <c r="P2" s="12" t="s">
        <v>28</v>
      </c>
      <c r="Q2" s="13" t="s">
        <v>29</v>
      </c>
      <c r="R2" s="15" t="s">
        <v>31</v>
      </c>
      <c r="S2" s="14" t="s">
        <v>32</v>
      </c>
      <c r="T2" s="8" t="s">
        <v>33</v>
      </c>
      <c r="U2" s="9" t="s">
        <v>34</v>
      </c>
      <c r="V2" s="18" t="s">
        <v>35</v>
      </c>
    </row>
    <row r="3" spans="1:22" x14ac:dyDescent="0.35">
      <c r="A3" s="72" t="s">
        <v>1</v>
      </c>
      <c r="B3" s="4" t="s">
        <v>14</v>
      </c>
      <c r="C3" s="5">
        <v>2</v>
      </c>
      <c r="D3" s="16">
        <v>0.4375</v>
      </c>
      <c r="E3" s="25">
        <v>0.54652777777777783</v>
      </c>
      <c r="F3" s="65">
        <f>E3-D3</f>
        <v>0.10902777777777783</v>
      </c>
      <c r="G3" s="5">
        <v>0</v>
      </c>
      <c r="H3" s="21">
        <v>1</v>
      </c>
      <c r="I3" s="4">
        <v>1</v>
      </c>
      <c r="J3" s="4">
        <v>1</v>
      </c>
      <c r="K3" s="4">
        <v>1</v>
      </c>
      <c r="L3" s="4">
        <v>1</v>
      </c>
      <c r="M3" s="4">
        <v>1</v>
      </c>
      <c r="N3" s="4">
        <v>1</v>
      </c>
      <c r="O3" s="4">
        <v>1</v>
      </c>
      <c r="P3" s="4">
        <v>1</v>
      </c>
      <c r="Q3" s="5">
        <v>1</v>
      </c>
      <c r="R3" s="21">
        <v>1</v>
      </c>
      <c r="S3" s="5">
        <v>3</v>
      </c>
      <c r="T3" s="59">
        <v>40</v>
      </c>
      <c r="U3" s="4">
        <v>0</v>
      </c>
      <c r="V3" s="67">
        <f t="shared" ref="V3:V5" si="0">H3+I3+J3+K3+L3+M3+O3+N3+P3+Q3+R3+S3+T3-U3-G3</f>
        <v>54</v>
      </c>
    </row>
    <row r="4" spans="1:22" x14ac:dyDescent="0.35">
      <c r="A4" s="72" t="s">
        <v>2</v>
      </c>
      <c r="B4" s="4" t="s">
        <v>14</v>
      </c>
      <c r="C4" s="5">
        <v>2</v>
      </c>
      <c r="D4" s="16">
        <v>0.4375</v>
      </c>
      <c r="E4" s="25">
        <v>0.52013888888888882</v>
      </c>
      <c r="F4" s="65">
        <f t="shared" ref="F4:F14" si="1">E4-D4</f>
        <v>8.2638888888888817E-2</v>
      </c>
      <c r="G4" s="5">
        <v>0</v>
      </c>
      <c r="H4" s="21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5">
        <v>1</v>
      </c>
      <c r="R4" s="21">
        <v>1</v>
      </c>
      <c r="S4" s="5">
        <v>3</v>
      </c>
      <c r="T4" s="59">
        <v>40</v>
      </c>
      <c r="U4" s="4">
        <v>0</v>
      </c>
      <c r="V4" s="68">
        <f t="shared" si="0"/>
        <v>54</v>
      </c>
    </row>
    <row r="5" spans="1:22" x14ac:dyDescent="0.35">
      <c r="A5" s="72" t="s">
        <v>3</v>
      </c>
      <c r="B5" s="4" t="s">
        <v>14</v>
      </c>
      <c r="C5" s="5">
        <v>3</v>
      </c>
      <c r="D5" s="16">
        <v>0.4375</v>
      </c>
      <c r="E5" s="25">
        <v>0.5444444444444444</v>
      </c>
      <c r="F5" s="65">
        <f t="shared" si="1"/>
        <v>0.1069444444444444</v>
      </c>
      <c r="G5" s="5">
        <v>0</v>
      </c>
      <c r="H5" s="21">
        <v>1</v>
      </c>
      <c r="I5" s="4">
        <v>1</v>
      </c>
      <c r="J5" s="4">
        <v>0</v>
      </c>
      <c r="K5" s="4">
        <v>1</v>
      </c>
      <c r="L5" s="4">
        <v>1</v>
      </c>
      <c r="M5" s="4">
        <v>1</v>
      </c>
      <c r="N5" s="4">
        <v>1</v>
      </c>
      <c r="O5" s="4">
        <v>0</v>
      </c>
      <c r="P5" s="4">
        <v>1</v>
      </c>
      <c r="Q5" s="5">
        <v>1</v>
      </c>
      <c r="R5" s="21">
        <v>1</v>
      </c>
      <c r="S5" s="5">
        <v>3</v>
      </c>
      <c r="T5" s="59">
        <v>38</v>
      </c>
      <c r="U5" s="4">
        <v>2</v>
      </c>
      <c r="V5" s="68">
        <f t="shared" si="0"/>
        <v>48</v>
      </c>
    </row>
    <row r="6" spans="1:22" x14ac:dyDescent="0.35">
      <c r="A6" s="72" t="s">
        <v>4</v>
      </c>
      <c r="B6" s="4" t="s">
        <v>14</v>
      </c>
      <c r="C6" s="5">
        <v>4</v>
      </c>
      <c r="D6" s="16">
        <v>0.4375</v>
      </c>
      <c r="E6" s="25">
        <v>0.5083333333333333</v>
      </c>
      <c r="F6" s="65">
        <f t="shared" si="1"/>
        <v>7.0833333333333304E-2</v>
      </c>
      <c r="G6" s="5">
        <v>0</v>
      </c>
      <c r="H6" s="21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5">
        <v>1</v>
      </c>
      <c r="R6" s="21">
        <v>1</v>
      </c>
      <c r="S6" s="5">
        <v>3</v>
      </c>
      <c r="T6" s="59">
        <v>40</v>
      </c>
      <c r="U6" s="4">
        <v>0</v>
      </c>
      <c r="V6" s="68">
        <f>H6+I6+J6+K6+L6+M6+O6+N6+P6+Q6+R6+S6+T6-U6-G6</f>
        <v>54</v>
      </c>
    </row>
    <row r="7" spans="1:22" x14ac:dyDescent="0.35">
      <c r="A7" s="72" t="s">
        <v>5</v>
      </c>
      <c r="B7" s="4" t="s">
        <v>14</v>
      </c>
      <c r="C7" s="5">
        <v>4</v>
      </c>
      <c r="D7" s="16">
        <v>0.4375</v>
      </c>
      <c r="E7" s="25">
        <v>0.54375000000000007</v>
      </c>
      <c r="F7" s="65">
        <f t="shared" si="1"/>
        <v>0.10625000000000007</v>
      </c>
      <c r="G7" s="5">
        <v>0</v>
      </c>
      <c r="H7" s="21">
        <v>1</v>
      </c>
      <c r="I7" s="4">
        <v>1</v>
      </c>
      <c r="J7" s="4">
        <v>0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5">
        <v>1</v>
      </c>
      <c r="R7" s="21">
        <v>1</v>
      </c>
      <c r="S7" s="5">
        <v>3</v>
      </c>
      <c r="T7" s="59">
        <v>40</v>
      </c>
      <c r="U7" s="4">
        <v>0</v>
      </c>
      <c r="V7" s="68">
        <f t="shared" ref="V7:V14" si="2">H7+I7+J7+K7+L7+M7+O7+N7+P7+Q7+R7+S7+T7-U7-G7</f>
        <v>53</v>
      </c>
    </row>
    <row r="8" spans="1:22" x14ac:dyDescent="0.35">
      <c r="A8" s="72" t="s">
        <v>15</v>
      </c>
      <c r="B8" s="4" t="s">
        <v>14</v>
      </c>
      <c r="C8" s="5">
        <v>3</v>
      </c>
      <c r="D8" s="16">
        <v>0.4375</v>
      </c>
      <c r="E8" s="25">
        <v>0.50694444444444442</v>
      </c>
      <c r="F8" s="65">
        <f t="shared" si="1"/>
        <v>6.944444444444442E-2</v>
      </c>
      <c r="G8" s="5">
        <v>0</v>
      </c>
      <c r="H8" s="21">
        <v>1</v>
      </c>
      <c r="I8" s="4">
        <v>1</v>
      </c>
      <c r="J8" s="4">
        <v>0</v>
      </c>
      <c r="K8" s="22">
        <v>1</v>
      </c>
      <c r="L8" s="22">
        <v>1</v>
      </c>
      <c r="M8" s="4">
        <v>1</v>
      </c>
      <c r="N8" s="4">
        <v>1</v>
      </c>
      <c r="O8" s="4">
        <v>1</v>
      </c>
      <c r="P8" s="22">
        <v>1</v>
      </c>
      <c r="Q8" s="5">
        <v>1</v>
      </c>
      <c r="R8" s="21">
        <v>1</v>
      </c>
      <c r="S8" s="5">
        <v>3</v>
      </c>
      <c r="T8" s="59">
        <v>40</v>
      </c>
      <c r="U8" s="4">
        <v>0</v>
      </c>
      <c r="V8" s="68">
        <f t="shared" si="2"/>
        <v>53</v>
      </c>
    </row>
    <row r="9" spans="1:22" x14ac:dyDescent="0.35">
      <c r="A9" s="72" t="s">
        <v>6</v>
      </c>
      <c r="B9" s="4" t="s">
        <v>14</v>
      </c>
      <c r="C9" s="5">
        <v>3</v>
      </c>
      <c r="D9" s="16">
        <v>0.4375</v>
      </c>
      <c r="E9" s="25">
        <v>0.53819444444444442</v>
      </c>
      <c r="F9" s="65">
        <f t="shared" si="1"/>
        <v>0.10069444444444442</v>
      </c>
      <c r="G9" s="5">
        <v>0</v>
      </c>
      <c r="H9" s="21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5">
        <v>1</v>
      </c>
      <c r="R9" s="21">
        <v>1</v>
      </c>
      <c r="S9" s="5">
        <v>3</v>
      </c>
      <c r="T9" s="59">
        <v>39</v>
      </c>
      <c r="U9" s="4">
        <v>1</v>
      </c>
      <c r="V9" s="68">
        <f t="shared" si="2"/>
        <v>52</v>
      </c>
    </row>
    <row r="10" spans="1:22" x14ac:dyDescent="0.35">
      <c r="A10" s="72" t="s">
        <v>7</v>
      </c>
      <c r="B10" s="4" t="s">
        <v>14</v>
      </c>
      <c r="C10" s="5">
        <v>4</v>
      </c>
      <c r="D10" s="16">
        <v>0.4375</v>
      </c>
      <c r="E10" s="25">
        <v>0.53541666666666665</v>
      </c>
      <c r="F10" s="65">
        <f t="shared" si="1"/>
        <v>9.7916666666666652E-2</v>
      </c>
      <c r="G10" s="5">
        <v>0</v>
      </c>
      <c r="H10" s="21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5">
        <v>1</v>
      </c>
      <c r="R10" s="21">
        <v>1</v>
      </c>
      <c r="S10" s="5">
        <v>3</v>
      </c>
      <c r="T10" s="59">
        <v>40</v>
      </c>
      <c r="U10" s="4">
        <v>0</v>
      </c>
      <c r="V10" s="68">
        <f t="shared" si="2"/>
        <v>54</v>
      </c>
    </row>
    <row r="11" spans="1:22" x14ac:dyDescent="0.35">
      <c r="A11" s="72" t="s">
        <v>8</v>
      </c>
      <c r="B11" s="4" t="s">
        <v>14</v>
      </c>
      <c r="C11" s="5">
        <v>4</v>
      </c>
      <c r="D11" s="16">
        <v>0.4375</v>
      </c>
      <c r="E11" s="25">
        <v>0.52152777777777781</v>
      </c>
      <c r="F11" s="65">
        <f t="shared" si="1"/>
        <v>8.4027777777777812E-2</v>
      </c>
      <c r="G11" s="5">
        <v>0</v>
      </c>
      <c r="H11" s="21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5">
        <v>1</v>
      </c>
      <c r="R11" s="21">
        <v>1</v>
      </c>
      <c r="S11" s="5">
        <v>3</v>
      </c>
      <c r="T11" s="59">
        <v>40</v>
      </c>
      <c r="U11" s="4">
        <v>0</v>
      </c>
      <c r="V11" s="68">
        <f t="shared" si="2"/>
        <v>54</v>
      </c>
    </row>
    <row r="12" spans="1:22" x14ac:dyDescent="0.35">
      <c r="A12" s="72" t="s">
        <v>9</v>
      </c>
      <c r="B12" s="4" t="s">
        <v>14</v>
      </c>
      <c r="C12" s="5">
        <v>3</v>
      </c>
      <c r="D12" s="16">
        <v>0.4375</v>
      </c>
      <c r="E12" s="25">
        <v>0.54583333333333328</v>
      </c>
      <c r="F12" s="65">
        <f t="shared" si="1"/>
        <v>0.10833333333333328</v>
      </c>
      <c r="G12" s="5">
        <v>0</v>
      </c>
      <c r="H12" s="21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5">
        <v>1</v>
      </c>
      <c r="R12" s="21">
        <v>1</v>
      </c>
      <c r="S12" s="5">
        <v>3</v>
      </c>
      <c r="T12" s="59">
        <v>40</v>
      </c>
      <c r="U12" s="4">
        <v>0</v>
      </c>
      <c r="V12" s="68">
        <f t="shared" si="2"/>
        <v>54</v>
      </c>
    </row>
    <row r="13" spans="1:22" x14ac:dyDescent="0.35">
      <c r="A13" s="72" t="s">
        <v>10</v>
      </c>
      <c r="B13" s="4" t="s">
        <v>14</v>
      </c>
      <c r="C13" s="5">
        <v>2</v>
      </c>
      <c r="D13" s="16">
        <v>0.4375</v>
      </c>
      <c r="E13" s="25">
        <v>0.54305555555555551</v>
      </c>
      <c r="F13" s="65">
        <f t="shared" si="1"/>
        <v>0.10555555555555551</v>
      </c>
      <c r="G13" s="5">
        <v>0</v>
      </c>
      <c r="H13" s="21">
        <v>1</v>
      </c>
      <c r="I13" s="4">
        <v>0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5">
        <v>1</v>
      </c>
      <c r="R13" s="21">
        <v>1</v>
      </c>
      <c r="S13" s="5">
        <v>3</v>
      </c>
      <c r="T13" s="59">
        <v>40</v>
      </c>
      <c r="U13" s="4">
        <v>0</v>
      </c>
      <c r="V13" s="68">
        <f t="shared" si="2"/>
        <v>53</v>
      </c>
    </row>
    <row r="14" spans="1:22" ht="15" thickBot="1" x14ac:dyDescent="0.4">
      <c r="A14" s="73" t="s">
        <v>11</v>
      </c>
      <c r="B14" s="6" t="s">
        <v>14</v>
      </c>
      <c r="C14" s="7">
        <v>2</v>
      </c>
      <c r="D14" s="17">
        <v>0.4375</v>
      </c>
      <c r="E14" s="27">
        <v>0.51527777777777783</v>
      </c>
      <c r="F14" s="66">
        <f t="shared" si="1"/>
        <v>7.7777777777777835E-2</v>
      </c>
      <c r="G14" s="7">
        <v>0</v>
      </c>
      <c r="H14" s="23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7">
        <v>1</v>
      </c>
      <c r="R14" s="23">
        <v>1</v>
      </c>
      <c r="S14" s="7">
        <v>3</v>
      </c>
      <c r="T14" s="60">
        <v>40</v>
      </c>
      <c r="U14" s="6">
        <v>0</v>
      </c>
      <c r="V14" s="69">
        <f t="shared" si="2"/>
        <v>54</v>
      </c>
    </row>
    <row r="15" spans="1:22" x14ac:dyDescent="0.35">
      <c r="B15" s="3"/>
      <c r="C15" s="1">
        <f>SUM(C3:C14)</f>
        <v>36</v>
      </c>
    </row>
  </sheetData>
  <mergeCells count="1">
    <mergeCell ref="H1:Q1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DF70C-E9C1-4AFE-B1F7-AA9A9B8C130E}">
  <dimension ref="B1:X15"/>
  <sheetViews>
    <sheetView workbookViewId="0">
      <selection activeCell="AC15" sqref="AC15"/>
    </sheetView>
  </sheetViews>
  <sheetFormatPr defaultRowHeight="14.5" x14ac:dyDescent="0.35"/>
  <cols>
    <col min="3" max="3" width="24.36328125" customWidth="1"/>
    <col min="4" max="5" width="0" hidden="1" customWidth="1"/>
    <col min="6" max="6" width="0" style="3" hidden="1" customWidth="1"/>
    <col min="7" max="7" width="0" hidden="1" customWidth="1"/>
    <col min="9" max="23" width="0" hidden="1" customWidth="1"/>
  </cols>
  <sheetData>
    <row r="1" spans="2:24" ht="15" thickBot="1" x14ac:dyDescent="0.4">
      <c r="J1" s="61" t="s">
        <v>30</v>
      </c>
      <c r="K1" s="62"/>
      <c r="L1" s="62"/>
      <c r="M1" s="62"/>
      <c r="N1" s="62"/>
      <c r="O1" s="62"/>
      <c r="P1" s="62"/>
      <c r="Q1" s="62"/>
      <c r="R1" s="62"/>
      <c r="S1" s="63"/>
    </row>
    <row r="2" spans="2:24" s="2" customFormat="1" ht="29.5" thickBot="1" x14ac:dyDescent="0.4">
      <c r="B2" s="18" t="s">
        <v>36</v>
      </c>
      <c r="C2" s="18" t="s">
        <v>0</v>
      </c>
      <c r="D2" s="9" t="s">
        <v>12</v>
      </c>
      <c r="E2" s="10" t="s">
        <v>13</v>
      </c>
      <c r="F2" s="8" t="s">
        <v>16</v>
      </c>
      <c r="G2" s="9" t="s">
        <v>17</v>
      </c>
      <c r="H2" s="18" t="s">
        <v>18</v>
      </c>
      <c r="I2" s="10" t="s">
        <v>19</v>
      </c>
      <c r="J2" s="11" t="s">
        <v>20</v>
      </c>
      <c r="K2" s="12" t="s">
        <v>21</v>
      </c>
      <c r="L2" s="12" t="s">
        <v>22</v>
      </c>
      <c r="M2" s="12" t="s">
        <v>23</v>
      </c>
      <c r="N2" s="12" t="s">
        <v>24</v>
      </c>
      <c r="O2" s="12" t="s">
        <v>25</v>
      </c>
      <c r="P2" s="12" t="s">
        <v>26</v>
      </c>
      <c r="Q2" s="12" t="s">
        <v>27</v>
      </c>
      <c r="R2" s="12" t="s">
        <v>28</v>
      </c>
      <c r="S2" s="13" t="s">
        <v>29</v>
      </c>
      <c r="T2" s="15" t="s">
        <v>31</v>
      </c>
      <c r="U2" s="14" t="s">
        <v>32</v>
      </c>
      <c r="V2" s="8" t="s">
        <v>33</v>
      </c>
      <c r="W2" s="9" t="s">
        <v>34</v>
      </c>
      <c r="X2" s="18" t="s">
        <v>35</v>
      </c>
    </row>
    <row r="3" spans="2:24" x14ac:dyDescent="0.35">
      <c r="B3" s="32" t="s">
        <v>37</v>
      </c>
      <c r="C3" s="33" t="s">
        <v>4</v>
      </c>
      <c r="D3" s="34" t="s">
        <v>14</v>
      </c>
      <c r="E3" s="35">
        <v>4</v>
      </c>
      <c r="F3" s="36">
        <v>0.4375</v>
      </c>
      <c r="G3" s="37">
        <v>0.5083333333333333</v>
      </c>
      <c r="H3" s="38">
        <f t="shared" ref="H3:H14" si="0">G3-F3</f>
        <v>7.0833333333333304E-2</v>
      </c>
      <c r="I3" s="35">
        <v>0</v>
      </c>
      <c r="J3" s="39">
        <v>1</v>
      </c>
      <c r="K3" s="34">
        <v>1</v>
      </c>
      <c r="L3" s="34">
        <v>1</v>
      </c>
      <c r="M3" s="34">
        <v>1</v>
      </c>
      <c r="N3" s="34">
        <v>1</v>
      </c>
      <c r="O3" s="34">
        <v>1</v>
      </c>
      <c r="P3" s="34">
        <v>1</v>
      </c>
      <c r="Q3" s="34">
        <v>1</v>
      </c>
      <c r="R3" s="34">
        <v>1</v>
      </c>
      <c r="S3" s="35">
        <v>1</v>
      </c>
      <c r="T3" s="39">
        <v>1</v>
      </c>
      <c r="U3" s="35">
        <v>3</v>
      </c>
      <c r="V3" s="40">
        <v>40</v>
      </c>
      <c r="W3" s="34">
        <v>0</v>
      </c>
      <c r="X3" s="32">
        <f t="shared" ref="X3:X14" si="1">J3+K3+L3+M3+N3+O3+Q3+P3+R3+S3+T3+U3+V3-W3-I3</f>
        <v>54</v>
      </c>
    </row>
    <row r="4" spans="2:24" x14ac:dyDescent="0.35">
      <c r="B4" s="41" t="s">
        <v>38</v>
      </c>
      <c r="C4" s="42" t="s">
        <v>11</v>
      </c>
      <c r="D4" s="43" t="s">
        <v>14</v>
      </c>
      <c r="E4" s="44">
        <v>2</v>
      </c>
      <c r="F4" s="45">
        <v>0.4375</v>
      </c>
      <c r="G4" s="46">
        <v>0.51527777777777783</v>
      </c>
      <c r="H4" s="47">
        <f t="shared" si="0"/>
        <v>7.7777777777777835E-2</v>
      </c>
      <c r="I4" s="44">
        <v>0</v>
      </c>
      <c r="J4" s="48">
        <v>1</v>
      </c>
      <c r="K4" s="43">
        <v>1</v>
      </c>
      <c r="L4" s="43">
        <v>1</v>
      </c>
      <c r="M4" s="43">
        <v>1</v>
      </c>
      <c r="N4" s="43">
        <v>1</v>
      </c>
      <c r="O4" s="43">
        <v>1</v>
      </c>
      <c r="P4" s="43">
        <v>1</v>
      </c>
      <c r="Q4" s="43">
        <v>1</v>
      </c>
      <c r="R4" s="43">
        <v>1</v>
      </c>
      <c r="S4" s="44">
        <v>1</v>
      </c>
      <c r="T4" s="48">
        <v>1</v>
      </c>
      <c r="U4" s="44">
        <v>3</v>
      </c>
      <c r="V4" s="49">
        <v>40</v>
      </c>
      <c r="W4" s="43">
        <v>0</v>
      </c>
      <c r="X4" s="41">
        <f t="shared" si="1"/>
        <v>54</v>
      </c>
    </row>
    <row r="5" spans="2:24" ht="15" thickBot="1" x14ac:dyDescent="0.4">
      <c r="B5" s="50" t="s">
        <v>39</v>
      </c>
      <c r="C5" s="51" t="s">
        <v>2</v>
      </c>
      <c r="D5" s="52" t="s">
        <v>14</v>
      </c>
      <c r="E5" s="53">
        <v>2</v>
      </c>
      <c r="F5" s="54">
        <v>0.4375</v>
      </c>
      <c r="G5" s="55">
        <v>0.52013888888888882</v>
      </c>
      <c r="H5" s="56">
        <f t="shared" si="0"/>
        <v>8.2638888888888817E-2</v>
      </c>
      <c r="I5" s="53">
        <v>0</v>
      </c>
      <c r="J5" s="57">
        <v>1</v>
      </c>
      <c r="K5" s="52">
        <v>1</v>
      </c>
      <c r="L5" s="52">
        <v>1</v>
      </c>
      <c r="M5" s="52">
        <v>1</v>
      </c>
      <c r="N5" s="52">
        <v>1</v>
      </c>
      <c r="O5" s="52">
        <v>1</v>
      </c>
      <c r="P5" s="52">
        <v>1</v>
      </c>
      <c r="Q5" s="52">
        <v>1</v>
      </c>
      <c r="R5" s="52">
        <v>1</v>
      </c>
      <c r="S5" s="53">
        <v>1</v>
      </c>
      <c r="T5" s="57">
        <v>1</v>
      </c>
      <c r="U5" s="53">
        <v>3</v>
      </c>
      <c r="V5" s="58">
        <v>40</v>
      </c>
      <c r="W5" s="52">
        <v>0</v>
      </c>
      <c r="X5" s="50">
        <f t="shared" si="1"/>
        <v>54</v>
      </c>
    </row>
    <row r="6" spans="2:24" x14ac:dyDescent="0.35">
      <c r="B6" s="28" t="s">
        <v>40</v>
      </c>
      <c r="C6" s="19" t="s">
        <v>8</v>
      </c>
      <c r="D6" s="4" t="s">
        <v>14</v>
      </c>
      <c r="E6" s="5">
        <v>4</v>
      </c>
      <c r="F6" s="16">
        <v>0.4375</v>
      </c>
      <c r="G6" s="25">
        <v>0.52152777777777781</v>
      </c>
      <c r="H6" s="24">
        <f t="shared" si="0"/>
        <v>8.4027777777777812E-2</v>
      </c>
      <c r="I6" s="5">
        <v>0</v>
      </c>
      <c r="J6" s="21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5">
        <v>1</v>
      </c>
      <c r="T6" s="21">
        <v>1</v>
      </c>
      <c r="U6" s="5">
        <v>3</v>
      </c>
      <c r="V6" s="30">
        <v>40</v>
      </c>
      <c r="W6" s="4">
        <v>0</v>
      </c>
      <c r="X6" s="28">
        <f t="shared" si="1"/>
        <v>54</v>
      </c>
    </row>
    <row r="7" spans="2:24" x14ac:dyDescent="0.35">
      <c r="B7" s="28" t="s">
        <v>41</v>
      </c>
      <c r="C7" s="19" t="s">
        <v>7</v>
      </c>
      <c r="D7" s="4" t="s">
        <v>14</v>
      </c>
      <c r="E7" s="5">
        <v>4</v>
      </c>
      <c r="F7" s="16">
        <v>0.4375</v>
      </c>
      <c r="G7" s="25">
        <v>0.53541666666666665</v>
      </c>
      <c r="H7" s="24">
        <f t="shared" si="0"/>
        <v>9.7916666666666652E-2</v>
      </c>
      <c r="I7" s="5">
        <v>0</v>
      </c>
      <c r="J7" s="21">
        <v>1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5">
        <v>1</v>
      </c>
      <c r="T7" s="21">
        <v>1</v>
      </c>
      <c r="U7" s="5">
        <v>3</v>
      </c>
      <c r="V7" s="30">
        <v>40</v>
      </c>
      <c r="W7" s="4">
        <v>0</v>
      </c>
      <c r="X7" s="28">
        <f t="shared" si="1"/>
        <v>54</v>
      </c>
    </row>
    <row r="8" spans="2:24" x14ac:dyDescent="0.35">
      <c r="B8" s="28" t="s">
        <v>42</v>
      </c>
      <c r="C8" s="19" t="s">
        <v>9</v>
      </c>
      <c r="D8" s="4" t="s">
        <v>14</v>
      </c>
      <c r="E8" s="5">
        <v>3</v>
      </c>
      <c r="F8" s="16">
        <v>0.4375</v>
      </c>
      <c r="G8" s="25">
        <v>0.54583333333333328</v>
      </c>
      <c r="H8" s="24">
        <f t="shared" si="0"/>
        <v>0.10833333333333328</v>
      </c>
      <c r="I8" s="5">
        <v>0</v>
      </c>
      <c r="J8" s="21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5">
        <v>1</v>
      </c>
      <c r="T8" s="21">
        <v>1</v>
      </c>
      <c r="U8" s="5">
        <v>3</v>
      </c>
      <c r="V8" s="30">
        <v>40</v>
      </c>
      <c r="W8" s="4">
        <v>0</v>
      </c>
      <c r="X8" s="28">
        <f t="shared" si="1"/>
        <v>54</v>
      </c>
    </row>
    <row r="9" spans="2:24" x14ac:dyDescent="0.35">
      <c r="B9" s="28" t="s">
        <v>43</v>
      </c>
      <c r="C9" s="19" t="s">
        <v>1</v>
      </c>
      <c r="D9" s="4" t="s">
        <v>14</v>
      </c>
      <c r="E9" s="5">
        <v>2</v>
      </c>
      <c r="F9" s="16">
        <v>0.4375</v>
      </c>
      <c r="G9" s="25">
        <v>0.54652777777777783</v>
      </c>
      <c r="H9" s="24">
        <f t="shared" si="0"/>
        <v>0.10902777777777783</v>
      </c>
      <c r="I9" s="5">
        <v>0</v>
      </c>
      <c r="J9" s="21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5">
        <v>1</v>
      </c>
      <c r="T9" s="21">
        <v>1</v>
      </c>
      <c r="U9" s="5">
        <v>3</v>
      </c>
      <c r="V9" s="30">
        <v>40</v>
      </c>
      <c r="W9" s="4">
        <v>0</v>
      </c>
      <c r="X9" s="28">
        <f t="shared" si="1"/>
        <v>54</v>
      </c>
    </row>
    <row r="10" spans="2:24" x14ac:dyDescent="0.35">
      <c r="B10" s="28" t="s">
        <v>44</v>
      </c>
      <c r="C10" s="19" t="s">
        <v>15</v>
      </c>
      <c r="D10" s="4" t="s">
        <v>14</v>
      </c>
      <c r="E10" s="5">
        <v>3</v>
      </c>
      <c r="F10" s="16">
        <v>0.4375</v>
      </c>
      <c r="G10" s="25">
        <v>0.50694444444444442</v>
      </c>
      <c r="H10" s="24">
        <f t="shared" si="0"/>
        <v>6.944444444444442E-2</v>
      </c>
      <c r="I10" s="5">
        <v>0</v>
      </c>
      <c r="J10" s="21">
        <v>1</v>
      </c>
      <c r="K10" s="4">
        <v>1</v>
      </c>
      <c r="L10" s="4">
        <v>0</v>
      </c>
      <c r="M10" s="22">
        <v>1</v>
      </c>
      <c r="N10" s="22">
        <v>1</v>
      </c>
      <c r="O10" s="4">
        <v>1</v>
      </c>
      <c r="P10" s="4">
        <v>1</v>
      </c>
      <c r="Q10" s="4">
        <v>1</v>
      </c>
      <c r="R10" s="22">
        <v>1</v>
      </c>
      <c r="S10" s="5">
        <v>1</v>
      </c>
      <c r="T10" s="21">
        <v>1</v>
      </c>
      <c r="U10" s="5">
        <v>3</v>
      </c>
      <c r="V10" s="30">
        <v>40</v>
      </c>
      <c r="W10" s="4">
        <v>0</v>
      </c>
      <c r="X10" s="28">
        <f t="shared" si="1"/>
        <v>53</v>
      </c>
    </row>
    <row r="11" spans="2:24" x14ac:dyDescent="0.35">
      <c r="B11" s="28" t="s">
        <v>45</v>
      </c>
      <c r="C11" s="19" t="s">
        <v>10</v>
      </c>
      <c r="D11" s="4" t="s">
        <v>14</v>
      </c>
      <c r="E11" s="5">
        <v>2</v>
      </c>
      <c r="F11" s="16">
        <v>0.4375</v>
      </c>
      <c r="G11" s="25">
        <v>0.54305555555555551</v>
      </c>
      <c r="H11" s="24">
        <f t="shared" si="0"/>
        <v>0.10555555555555551</v>
      </c>
      <c r="I11" s="5">
        <v>0</v>
      </c>
      <c r="J11" s="21">
        <v>1</v>
      </c>
      <c r="K11" s="4">
        <v>0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5">
        <v>1</v>
      </c>
      <c r="T11" s="21">
        <v>1</v>
      </c>
      <c r="U11" s="5">
        <v>3</v>
      </c>
      <c r="V11" s="30">
        <v>40</v>
      </c>
      <c r="W11" s="4">
        <v>0</v>
      </c>
      <c r="X11" s="28">
        <f t="shared" si="1"/>
        <v>53</v>
      </c>
    </row>
    <row r="12" spans="2:24" x14ac:dyDescent="0.35">
      <c r="B12" s="28" t="s">
        <v>46</v>
      </c>
      <c r="C12" s="19" t="s">
        <v>5</v>
      </c>
      <c r="D12" s="4" t="s">
        <v>14</v>
      </c>
      <c r="E12" s="5">
        <v>4</v>
      </c>
      <c r="F12" s="16">
        <v>0.4375</v>
      </c>
      <c r="G12" s="25">
        <v>0.54375000000000007</v>
      </c>
      <c r="H12" s="24">
        <f t="shared" si="0"/>
        <v>0.10625000000000007</v>
      </c>
      <c r="I12" s="5">
        <v>0</v>
      </c>
      <c r="J12" s="21">
        <v>1</v>
      </c>
      <c r="K12" s="4">
        <v>1</v>
      </c>
      <c r="L12" s="4">
        <v>0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5">
        <v>1</v>
      </c>
      <c r="T12" s="21">
        <v>1</v>
      </c>
      <c r="U12" s="5">
        <v>3</v>
      </c>
      <c r="V12" s="30">
        <v>40</v>
      </c>
      <c r="W12" s="4">
        <v>0</v>
      </c>
      <c r="X12" s="28">
        <f t="shared" si="1"/>
        <v>53</v>
      </c>
    </row>
    <row r="13" spans="2:24" x14ac:dyDescent="0.35">
      <c r="B13" s="28" t="s">
        <v>47</v>
      </c>
      <c r="C13" s="19" t="s">
        <v>6</v>
      </c>
      <c r="D13" s="4" t="s">
        <v>14</v>
      </c>
      <c r="E13" s="5">
        <v>3</v>
      </c>
      <c r="F13" s="16">
        <v>0.4375</v>
      </c>
      <c r="G13" s="25">
        <v>0.53819444444444442</v>
      </c>
      <c r="H13" s="24">
        <f t="shared" si="0"/>
        <v>0.10069444444444442</v>
      </c>
      <c r="I13" s="5">
        <v>0</v>
      </c>
      <c r="J13" s="21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5">
        <v>1</v>
      </c>
      <c r="T13" s="21">
        <v>1</v>
      </c>
      <c r="U13" s="5">
        <v>3</v>
      </c>
      <c r="V13" s="30">
        <v>39</v>
      </c>
      <c r="W13" s="4">
        <v>1</v>
      </c>
      <c r="X13" s="28">
        <f t="shared" si="1"/>
        <v>52</v>
      </c>
    </row>
    <row r="14" spans="2:24" ht="15" thickBot="1" x14ac:dyDescent="0.4">
      <c r="B14" s="29" t="s">
        <v>48</v>
      </c>
      <c r="C14" s="20" t="s">
        <v>3</v>
      </c>
      <c r="D14" s="6" t="s">
        <v>14</v>
      </c>
      <c r="E14" s="7">
        <v>3</v>
      </c>
      <c r="F14" s="17">
        <v>0.4375</v>
      </c>
      <c r="G14" s="27">
        <v>0.5444444444444444</v>
      </c>
      <c r="H14" s="26">
        <f t="shared" si="0"/>
        <v>0.1069444444444444</v>
      </c>
      <c r="I14" s="7">
        <v>0</v>
      </c>
      <c r="J14" s="23">
        <v>1</v>
      </c>
      <c r="K14" s="6">
        <v>1</v>
      </c>
      <c r="L14" s="6">
        <v>0</v>
      </c>
      <c r="M14" s="6">
        <v>1</v>
      </c>
      <c r="N14" s="6">
        <v>1</v>
      </c>
      <c r="O14" s="6">
        <v>1</v>
      </c>
      <c r="P14" s="6">
        <v>1</v>
      </c>
      <c r="Q14" s="6">
        <v>0</v>
      </c>
      <c r="R14" s="6">
        <v>1</v>
      </c>
      <c r="S14" s="7">
        <v>1</v>
      </c>
      <c r="T14" s="23">
        <v>1</v>
      </c>
      <c r="U14" s="7">
        <v>3</v>
      </c>
      <c r="V14" s="31">
        <v>38</v>
      </c>
      <c r="W14" s="6">
        <v>2</v>
      </c>
      <c r="X14" s="29">
        <f t="shared" si="1"/>
        <v>48</v>
      </c>
    </row>
    <row r="15" spans="2:24" x14ac:dyDescent="0.35">
      <c r="D15" s="3"/>
      <c r="E15" s="1">
        <f>SUM(E3:E14)</f>
        <v>36</v>
      </c>
    </row>
  </sheetData>
  <sortState xmlns:xlrd2="http://schemas.microsoft.com/office/spreadsheetml/2017/richdata2" ref="C3:X14">
    <sortCondition descending="1" ref="X3:X14"/>
    <sortCondition ref="H3:H14"/>
  </sortState>
  <mergeCells count="1">
    <mergeCell ref="J1:S1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2020-08-30T07:01:16Z</dcterms:created>
  <dcterms:modified xsi:type="dcterms:W3CDTF">2020-09-01T11:45:22Z</dcterms:modified>
</cp:coreProperties>
</file>